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bhcs1.org\dfsroot\LTC_Budget\Cost Reports\2023 Cost Reports\Medicaid Cost Reports\Filing Support\Fairview\"/>
    </mc:Choice>
  </mc:AlternateContent>
  <xr:revisionPtr revIDLastSave="0" documentId="13_ncr:1_{D428055E-DD96-4C63-B2A6-D7EB86F0406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3" l="1"/>
  <c r="E4" i="3" s="1"/>
  <c r="C3" i="3"/>
  <c r="E2" i="3"/>
  <c r="D2" i="3" l="1"/>
  <c r="E3" i="3"/>
  <c r="D3" i="3" s="1"/>
</calcChain>
</file>

<file path=xl/sharedStrings.xml><?xml version="1.0" encoding="utf-8"?>
<sst xmlns="http://schemas.openxmlformats.org/spreadsheetml/2006/main" count="24" uniqueCount="22">
  <si>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</si>
  <si>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</si>
  <si>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</si>
  <si>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</si>
  <si>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</si>
  <si>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</si>
  <si>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</si>
  <si>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</si>
  <si>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</si>
  <si>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</si>
  <si>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</si>
  <si>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</si>
  <si>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IntegriScript</t>
  </si>
  <si>
    <t>IntegriNurse</t>
  </si>
  <si>
    <t>Pharmacy Services</t>
  </si>
  <si>
    <t>Nursing Services</t>
  </si>
  <si>
    <t>Not on the list</t>
  </si>
  <si>
    <t>3.87  3.89  3.92</t>
  </si>
  <si>
    <t>IHS Management Services, Inc</t>
  </si>
  <si>
    <t>2B.8, 2B.9, 3.600</t>
  </si>
  <si>
    <t>Management Fees and QA Professional</t>
  </si>
  <si>
    <t>1.4  1.10  1.15  1.20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</si>
</sst>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43" fontId="0" fillId="0" borderId="1" xfId="2" applyFont="1" applyFill="1" applyBorder="1" applyAlignment="1">
      <alignment horizontal="left" vertical="center"/>
    </xf>
    <xf numFmtId="43" fontId="0" fillId="0" borderId="1" xfId="2" applyFont="1" applyFill="1" applyBorder="1" applyAlignment="1">
      <alignment horizontal="center" vertical="center"/>
    </xf>
    <xf numFmtId="43" fontId="0" fillId="0" borderId="1" xfId="2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tabSelected="1" workbookViewId="0">
      <selection activeCell="O13" sqref="O13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3" t="s">
        <v>11</v>
      </c>
      <c r="B5" s="23"/>
      <c r="C5" s="23"/>
      <c r="D5" s="23"/>
      <c r="E5" s="23"/>
      <c r="F5" s="23"/>
      <c r="G5" s="23"/>
      <c r="H5" s="23"/>
      <c r="I5" s="23"/>
      <c r="J5" s="23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workbookViewId="0">
      <selection activeCell="C5" sqref="C5"/>
    </sheetView>
  </sheetViews>
  <sheetFormatPr defaultRowHeight="15" x14ac:dyDescent="0.25"/>
  <cols>
    <col min="1" max="1" width="45.42578125" style="10" bestFit="1" customWidth="1"/>
    <col min="2" max="2" width="28.85546875" style="10" bestFit="1" customWidth="1"/>
    <col min="3" max="3" width="22.5703125" style="15" bestFit="1" customWidth="1"/>
    <col min="4" max="4" width="12.5703125" style="15" bestFit="1" customWidth="1"/>
    <col min="5" max="5" width="14.28515625" style="15" bestFit="1" customWidth="1"/>
    <col min="6" max="6" width="21.7109375" style="22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18</v>
      </c>
      <c r="B2" s="7" t="s">
        <v>20</v>
      </c>
      <c r="C2" s="17">
        <v>869212</v>
      </c>
      <c r="D2" s="17">
        <f>+C2-E2</f>
        <v>64114</v>
      </c>
      <c r="E2" s="17">
        <f>782864+22234</f>
        <v>805098</v>
      </c>
      <c r="F2" s="20" t="s">
        <v>19</v>
      </c>
      <c r="G2" s="7" t="s">
        <v>16</v>
      </c>
    </row>
    <row r="3" spans="1:7" x14ac:dyDescent="0.25">
      <c r="A3" s="7" t="s">
        <v>12</v>
      </c>
      <c r="B3" s="7" t="s">
        <v>14</v>
      </c>
      <c r="C3" s="18">
        <f>331704+369258+17173</f>
        <v>718135</v>
      </c>
      <c r="D3" s="17">
        <f>+C3-E3</f>
        <v>205181.42857142852</v>
      </c>
      <c r="E3" s="17">
        <f>C3/1.4</f>
        <v>512953.57142857148</v>
      </c>
      <c r="F3" s="20" t="s">
        <v>17</v>
      </c>
      <c r="G3" s="7" t="s">
        <v>16</v>
      </c>
    </row>
    <row r="4" spans="1:7" x14ac:dyDescent="0.25">
      <c r="A4" s="9" t="s">
        <v>13</v>
      </c>
      <c r="B4" s="9" t="s">
        <v>15</v>
      </c>
      <c r="C4" s="19">
        <f>52602+321216+656173</f>
        <v>1029991</v>
      </c>
      <c r="D4" s="19">
        <v>0</v>
      </c>
      <c r="E4" s="19">
        <f>+C4</f>
        <v>1029991</v>
      </c>
      <c r="F4" s="21" t="s">
        <v>21</v>
      </c>
      <c r="G4" s="7" t="s">
        <v>16</v>
      </c>
    </row>
    <row r="5" spans="1:7" x14ac:dyDescent="0.25">
      <c r="A5" s="9"/>
      <c r="B5" s="9"/>
      <c r="C5" s="12"/>
      <c r="D5" s="12"/>
      <c r="E5" s="12"/>
      <c r="F5" s="21"/>
      <c r="G5" s="9"/>
    </row>
    <row r="6" spans="1:7" x14ac:dyDescent="0.25">
      <c r="A6" s="9"/>
      <c r="B6" s="9"/>
      <c r="C6" s="12"/>
      <c r="D6" s="12"/>
      <c r="E6" s="12"/>
      <c r="F6" s="21"/>
      <c r="G6" s="9"/>
    </row>
    <row r="7" spans="1:7" x14ac:dyDescent="0.25">
      <c r="A7" s="9"/>
      <c r="B7" s="9"/>
      <c r="C7" s="12"/>
      <c r="D7" s="12"/>
      <c r="E7" s="12"/>
      <c r="F7" s="21"/>
      <c r="G7" s="9"/>
    </row>
    <row r="8" spans="1:7" x14ac:dyDescent="0.25">
      <c r="A8" s="9"/>
      <c r="B8" s="9"/>
      <c r="C8" s="12"/>
      <c r="D8" s="12"/>
      <c r="E8" s="12"/>
      <c r="F8" s="21"/>
      <c r="G8" s="9"/>
    </row>
    <row r="9" spans="1:7" x14ac:dyDescent="0.25">
      <c r="A9" s="9"/>
      <c r="B9" s="9"/>
      <c r="C9" s="12"/>
      <c r="D9" s="12"/>
      <c r="E9" s="12"/>
      <c r="F9" s="21"/>
      <c r="G9" s="9"/>
    </row>
    <row r="10" spans="1:7" x14ac:dyDescent="0.25">
      <c r="A10" s="9"/>
      <c r="B10" s="9"/>
      <c r="C10" s="12"/>
      <c r="D10" s="12"/>
      <c r="E10" s="12"/>
      <c r="F10" s="21"/>
      <c r="G10" s="9"/>
    </row>
    <row r="11" spans="1:7" x14ac:dyDescent="0.25">
      <c r="A11" s="9"/>
      <c r="B11" s="9"/>
      <c r="C11" s="12"/>
      <c r="D11" s="12"/>
      <c r="E11" s="12"/>
      <c r="F11" s="21"/>
      <c r="G11" s="9"/>
    </row>
    <row r="12" spans="1:7" x14ac:dyDescent="0.25">
      <c r="A12" s="9"/>
      <c r="B12" s="9"/>
      <c r="C12" s="12"/>
      <c r="D12" s="12"/>
      <c r="E12" s="12"/>
      <c r="F12" s="21"/>
      <c r="G12" s="9"/>
    </row>
    <row r="13" spans="1:7" x14ac:dyDescent="0.25">
      <c r="A13" s="9"/>
      <c r="B13" s="9"/>
      <c r="C13" s="12"/>
      <c r="D13" s="12"/>
      <c r="E13" s="12"/>
      <c r="F13" s="21"/>
      <c r="G13" s="9"/>
    </row>
    <row r="14" spans="1:7" x14ac:dyDescent="0.25">
      <c r="A14" s="9"/>
      <c r="B14" s="9"/>
      <c r="C14" s="12"/>
      <c r="D14" s="12"/>
      <c r="E14" s="12"/>
      <c r="F14" s="21"/>
      <c r="G14" s="9"/>
    </row>
    <row r="15" spans="1:7" x14ac:dyDescent="0.25">
      <c r="A15" s="9"/>
      <c r="B15" s="9"/>
      <c r="C15" s="12"/>
      <c r="D15" s="12"/>
      <c r="E15" s="12"/>
      <c r="F15" s="21"/>
      <c r="G15" s="9"/>
    </row>
    <row r="16" spans="1:7" x14ac:dyDescent="0.25">
      <c r="A16" s="9"/>
      <c r="B16" s="9"/>
      <c r="C16" s="12"/>
      <c r="D16" s="12"/>
      <c r="E16" s="12"/>
      <c r="F16" s="21"/>
      <c r="G16" s="9"/>
    </row>
    <row r="17" spans="1:7" x14ac:dyDescent="0.25">
      <c r="A17" s="9"/>
      <c r="B17" s="9"/>
      <c r="C17" s="12"/>
      <c r="D17" s="12"/>
      <c r="E17" s="12"/>
      <c r="F17" s="21"/>
      <c r="G17" s="9"/>
    </row>
    <row r="18" spans="1:7" x14ac:dyDescent="0.25">
      <c r="A18" s="9"/>
      <c r="B18" s="9"/>
      <c r="C18" s="12"/>
      <c r="D18" s="12"/>
      <c r="E18" s="12"/>
      <c r="F18" s="21"/>
      <c r="G18" s="9"/>
    </row>
    <row r="19" spans="1:7" x14ac:dyDescent="0.25">
      <c r="A19" s="9"/>
      <c r="B19" s="9"/>
      <c r="C19" s="12"/>
      <c r="D19" s="12"/>
      <c r="E19" s="12"/>
      <c r="F19" s="21"/>
      <c r="G19" s="9"/>
    </row>
    <row r="20" spans="1:7" x14ac:dyDescent="0.25">
      <c r="A20" s="9"/>
      <c r="B20" s="9"/>
      <c r="C20" s="12"/>
      <c r="D20" s="12"/>
      <c r="E20" s="12"/>
      <c r="F20" s="21"/>
      <c r="G20" s="9"/>
    </row>
    <row r="21" spans="1:7" x14ac:dyDescent="0.25">
      <c r="A21" s="9"/>
      <c r="B21" s="9"/>
      <c r="C21" s="12"/>
      <c r="D21" s="12"/>
      <c r="E21" s="12"/>
      <c r="F21" s="21"/>
      <c r="G21" s="9"/>
    </row>
    <row r="22" spans="1:7" x14ac:dyDescent="0.25">
      <c r="A22" s="9"/>
      <c r="B22" s="9"/>
      <c r="C22" s="12"/>
      <c r="D22" s="12"/>
      <c r="E22" s="12"/>
      <c r="F22" s="21"/>
      <c r="G22" s="9"/>
    </row>
    <row r="23" spans="1:7" x14ac:dyDescent="0.25">
      <c r="A23" s="9"/>
      <c r="B23" s="9"/>
      <c r="C23" s="12"/>
      <c r="D23" s="12"/>
      <c r="E23" s="12"/>
      <c r="F23" s="21"/>
      <c r="G23" s="9"/>
    </row>
    <row r="24" spans="1:7" x14ac:dyDescent="0.25">
      <c r="A24" s="1"/>
      <c r="B24" s="1"/>
      <c r="C24" s="13"/>
      <c r="D24" s="14"/>
      <c r="E24" s="12"/>
      <c r="F24" s="21"/>
      <c r="G24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732EB66-820F-4FD9-88C3-DEA45BB5C13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Aldam Ryan</cp:lastModifiedBy>
  <cp:lastPrinted>2020-10-06T20:43:56Z</cp:lastPrinted>
  <dcterms:created xsi:type="dcterms:W3CDTF">2018-10-17T18:56:49Z</dcterms:created>
  <dcterms:modified xsi:type="dcterms:W3CDTF">2024-05-06T14:34:30Z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